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70_25_DKR_PIEL_ANEST_3\"/>
    </mc:Choice>
  </mc:AlternateContent>
  <xr:revisionPtr revIDLastSave="0" documentId="8_{9535EE22-4885-499F-9C51-96521F86C995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" l="1"/>
  <c r="F25" i="2" l="1"/>
  <c r="G30" i="2" l="1"/>
  <c r="F30" i="2"/>
  <c r="F27" i="2"/>
  <c r="G27" i="2"/>
  <c r="G26" i="2"/>
  <c r="B26" i="2" l="1"/>
  <c r="F26" i="2"/>
  <c r="F31" i="2" l="1"/>
  <c r="G31" i="2"/>
</calcChain>
</file>

<file path=xl/sharedStrings.xml><?xml version="1.0" encoding="utf-8"?>
<sst xmlns="http://schemas.openxmlformats.org/spreadsheetml/2006/main" count="45" uniqueCount="44">
  <si>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</si>
  <si>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</si>
  <si>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</si>
  <si>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</si>
  <si>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</si>
  <si>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</si>
  <si>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</si>
  <si>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</si>
  <si>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3.</t>
  </si>
  <si>
    <t>Liczba osób</t>
  </si>
  <si>
    <t xml:space="preserve">Szacunkowe koszty zamówienia dla zadania </t>
  </si>
  <si>
    <t>Wartość pakietu nr 2: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</si>
  <si>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</si>
  <si>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</si>
  <si>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</si>
  <si>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</si>
  <si>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</si>
  <si>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</si>
  <si>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</si>
  <si>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</si>
  <si>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</si>
  <si>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</si>
  <si>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</si>
  <si>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 Kserokopia dyplomu pielęgniarki/arza ( licencjat, magisterium, liceum medyczne / studium)</t>
  </si>
  <si>
    <t>2 Kserokopia strony identyfikacyjnej prawa wykonywania zawodu pielęgniarki /arza</t>
  </si>
  <si>
    <t>4 kurs specjalistyczny w zakresie wykonywania i interpretacji EKG</t>
  </si>
  <si>
    <t>3 Kserokopia dyplomu specjalizacji lub kurs kwalifikacyjny w dziedzinie  pieolęgniarstwa anestezjologicznego i intensywnej opieki</t>
  </si>
  <si>
    <t>5 Szkolenie z uzyskaniem uprawnień do przetaczania krwi i jej składników dla pielęgniarek i położnych</t>
  </si>
  <si>
    <t>6 Wyciąg z rejestru podmiotów CEIDG</t>
  </si>
  <si>
    <t>7 Kserokopia polisy ubezpieczeniowej OC</t>
  </si>
  <si>
    <t xml:space="preserve">8 Zaświadczenie o zdolności do pracy wydane przez lekarza medycyny pracy </t>
  </si>
  <si>
    <t>9 Świadczenia będą udzielane w formie 12 i 24 godzinnych dyżurów zgodnie z harmonogramem ( po dyżurze 24 godzinnym obowiązuje min.24 godziny przerwy )</t>
  </si>
  <si>
    <t>2.  Świadczenia pielęgniarskie w zakresie anestezjologii i intensywnej terapii na rzecz wszystkich jednostek organizujących NIO-PIB Warszawa</t>
  </si>
  <si>
    <t>3. Świadczenia pielęgniarskie w zakresie anestezjologii poza OKAiIT przy stanowiskach znieczulenia w gabinetach zabiegowych i endoskopowych w klinikach</t>
  </si>
  <si>
    <t>5. Świadczenia pielęgniarskie w zakresie podaży środków cieniujących w Zakładzie Radiologii</t>
  </si>
  <si>
    <t>4. Świadczenia pielęgniarskie w zakresie anestezjologii poza OKAiIT przy stanowiskach znieczulenia w Centrum Profilaktyki Nowotworów CPN</t>
  </si>
  <si>
    <t xml:space="preserve">6 Świadczenia pielęgniarskie w zakresie prowadzenia RKO na terenie NIO-PIB </t>
  </si>
  <si>
    <t>zadanie nr 1: udzielanie świadczeń zdrowotnych w zakresie pielęgniarstwa anestezjologicznego i intensywnej terapii (opieki) w ramach działalności Oddziału Klinicznego Anestezjologii i Intensywnej Terapii na rzecz wszystkich jednostek organizacyjnych Narodowego Instytutu Onkologii im. Marii Skłodowskiej-Curie Państwowego Instytutu Badawczego (NIO – PIB)</t>
  </si>
  <si>
    <t>….....................................................................................</t>
  </si>
  <si>
    <t>1. stawka za godzinę</t>
  </si>
  <si>
    <t>Pakiet nr 2 - 1 osoba</t>
  </si>
  <si>
    <t>podpis Oferenta</t>
  </si>
  <si>
    <t>Załącznik nr 1 do Ogłoszenia KO - 70/25/DKR_zadanie nr 1</t>
  </si>
  <si>
    <t>Pakiet nr 1 - 2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</si>
</sst>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#,##0.0"/>
    <numFmt numFmtId="167" formatCode="#,##0\ _z_ł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horizontal="justify" vertical="center" wrapText="1"/>
      <protection locked="0"/>
    </xf>
    <xf numFmtId="0" fontId="6" fillId="0" borderId="18" xfId="1" applyNumberFormat="1" applyFont="1" applyFill="1" applyBorder="1" applyAlignment="1" applyProtection="1">
      <alignment vertical="center" wrapText="1"/>
      <protection locked="0"/>
    </xf>
    <xf numFmtId="4" fontId="11" fillId="0" borderId="18" xfId="0" applyNumberFormat="1" applyFont="1" applyFill="1" applyBorder="1" applyAlignment="1" applyProtection="1">
      <alignment vertical="center" wrapText="1"/>
      <protection locked="0"/>
    </xf>
    <xf numFmtId="4" fontId="4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4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17" fillId="2" borderId="39" xfId="0" applyFont="1" applyFill="1" applyBorder="1" applyAlignment="1" applyProtection="1">
      <alignment horizontal="center" vertical="center" wrapText="1"/>
    </xf>
    <xf numFmtId="0" fontId="20" fillId="2" borderId="31" xfId="0" applyFont="1" applyFill="1" applyBorder="1" applyAlignment="1" applyProtection="1">
      <alignment horizontal="center" vertical="center" wrapText="1"/>
    </xf>
    <xf numFmtId="0" fontId="20" fillId="2" borderId="32" xfId="0" applyFont="1" applyFill="1" applyBorder="1" applyAlignment="1" applyProtection="1">
      <alignment horizontal="center" vertical="center" wrapText="1"/>
    </xf>
    <xf numFmtId="165" fontId="9" fillId="3" borderId="18" xfId="0" applyNumberFormat="1" applyFont="1" applyFill="1" applyBorder="1" applyAlignment="1" applyProtection="1">
      <alignment horizontal="center" vertical="center" wrapText="1"/>
    </xf>
    <xf numFmtId="165" fontId="9" fillId="3" borderId="40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41" xfId="0" applyFont="1" applyFill="1" applyBorder="1" applyAlignment="1" applyProtection="1">
      <alignment horizontal="right" vertical="center" wrapText="1" inden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0" borderId="1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65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40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6" fillId="0" borderId="43" xfId="0" quotePrefix="1" applyNumberFormat="1" applyFont="1" applyFill="1" applyBorder="1" applyAlignment="1" applyProtection="1">
      <alignment horizontal="center" vertical="center" wrapText="1"/>
      <protection locked="0"/>
    </xf>
    <xf numFmtId="167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4" borderId="0" xfId="0" quotePrefix="1" applyNumberFormat="1" applyFont="1" applyFill="1" applyBorder="1" applyAlignment="1" applyProtection="1">
      <alignment horizontal="right" vertical="center" wrapText="1" indent="5"/>
      <protection locked="0"/>
    </xf>
    <xf numFmtId="1" fontId="8" fillId="4" borderId="0" xfId="0" quotePrefix="1" applyNumberFormat="1" applyFont="1" applyFill="1" applyBorder="1" applyAlignment="1" applyProtection="1">
      <alignment horizontal="right" vertical="center" wrapText="1" indent="1"/>
    </xf>
    <xf numFmtId="0" fontId="24" fillId="4" borderId="0" xfId="0" applyFont="1" applyFill="1" applyBorder="1" applyAlignment="1" applyProtection="1">
      <alignment horizontal="left" vertical="center" indent="2"/>
    </xf>
    <xf numFmtId="0" fontId="8" fillId="4" borderId="0" xfId="0" applyFont="1" applyFill="1" applyBorder="1" applyAlignment="1" applyProtection="1">
      <alignment vertical="top" wrapText="1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0" fillId="0" borderId="44" xfId="0" applyBorder="1" applyAlignment="1" applyProtection="1">
      <alignment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0" fontId="7" fillId="0" borderId="45" xfId="0" applyFont="1" applyFill="1" applyBorder="1" applyAlignment="1" applyProtection="1">
      <alignment horizontal="left" vertical="center" wrapText="1" indent="1"/>
      <protection locked="0"/>
    </xf>
    <xf numFmtId="0" fontId="7" fillId="0" borderId="46" xfId="0" applyFont="1" applyFill="1" applyBorder="1" applyAlignment="1" applyProtection="1">
      <alignment horizontal="left" vertical="center" wrapText="1" indent="1"/>
      <protection locked="0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</xdr:row>
          <xdr:rowOff>121920</xdr:rowOff>
        </xdr:from>
        <xdr:to>
          <xdr:col>4</xdr:col>
          <xdr:colOff>363855</xdr:colOff>
          <xdr:row>13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12</xdr:row>
          <xdr:rowOff>15240</xdr:rowOff>
        </xdr:from>
        <xdr:to>
          <xdr:col>1</xdr:col>
          <xdr:colOff>205740</xdr:colOff>
          <xdr:row>13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13</xdr:row>
          <xdr:rowOff>15240</xdr:rowOff>
        </xdr:from>
        <xdr:to>
          <xdr:col>3</xdr:col>
          <xdr:colOff>205740</xdr:colOff>
          <xdr:row>13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12</xdr:row>
          <xdr:rowOff>106680</xdr:rowOff>
        </xdr:from>
        <xdr:to>
          <xdr:col>5</xdr:col>
          <xdr:colOff>396240</xdr:colOff>
          <xdr:row>13</xdr:row>
          <xdr:rowOff>91440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13</xdr:row>
          <xdr:rowOff>15240</xdr:rowOff>
        </xdr:from>
        <xdr:to>
          <xdr:col>1</xdr:col>
          <xdr:colOff>205740</xdr:colOff>
          <xdr:row>13</xdr:row>
          <xdr:rowOff>205740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12</xdr:row>
          <xdr:rowOff>15240</xdr:rowOff>
        </xdr:from>
        <xdr:to>
          <xdr:col>3</xdr:col>
          <xdr:colOff>205740</xdr:colOff>
          <xdr:row>13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123"/>
  <sheetViews>
    <sheetView showGridLines="0" tabSelected="1" zoomScale="85" zoomScaleNormal="85" workbookViewId="0">
      <selection activeCell="D50" sqref="D50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10"/>
      <c r="B1" s="10"/>
      <c r="C1" s="10"/>
      <c r="D1" s="10"/>
      <c r="E1" s="47"/>
      <c r="F1" s="48"/>
      <c r="G1" s="48"/>
    </row>
    <row r="2" spans="1:8" ht="25.5" customHeight="1" x14ac:dyDescent="0.3">
      <c r="A2" s="42"/>
      <c r="B2" s="55" t="s">
        <v>42</v>
      </c>
      <c r="C2" s="56"/>
      <c r="D2" s="56"/>
      <c r="E2" s="56"/>
      <c r="F2" s="56"/>
      <c r="G2" s="57"/>
    </row>
    <row r="3" spans="1:8" ht="79.2" customHeight="1" x14ac:dyDescent="0.3">
      <c r="A3" s="41" t="s">
        <v>16</v>
      </c>
      <c r="B3" s="49" t="s">
        <v>37</v>
      </c>
      <c r="C3" s="50"/>
      <c r="D3" s="50"/>
      <c r="E3" s="50"/>
      <c r="F3" s="50"/>
      <c r="G3" s="51"/>
    </row>
    <row r="4" spans="1:8" ht="25.5" customHeight="1" x14ac:dyDescent="0.3">
      <c r="A4" s="58" t="s">
        <v>0</v>
      </c>
      <c r="B4" s="61" t="s">
        <v>23</v>
      </c>
      <c r="C4" s="62"/>
      <c r="D4" s="62"/>
      <c r="E4" s="62"/>
      <c r="F4" s="62"/>
      <c r="G4" s="63"/>
    </row>
    <row r="5" spans="1:8" ht="25.5" customHeight="1" x14ac:dyDescent="0.3">
      <c r="A5" s="59"/>
      <c r="B5" s="52" t="s">
        <v>24</v>
      </c>
      <c r="C5" s="53"/>
      <c r="D5" s="53"/>
      <c r="E5" s="53"/>
      <c r="F5" s="53"/>
      <c r="G5" s="54"/>
      <c r="H5" s="26"/>
    </row>
    <row r="6" spans="1:8" ht="25.5" customHeight="1" x14ac:dyDescent="0.3">
      <c r="A6" s="59"/>
      <c r="B6" s="52" t="s">
        <v>26</v>
      </c>
      <c r="C6" s="53"/>
      <c r="D6" s="53"/>
      <c r="E6" s="53"/>
      <c r="F6" s="53"/>
      <c r="G6" s="54"/>
    </row>
    <row r="7" spans="1:8" ht="25.5" customHeight="1" x14ac:dyDescent="0.3">
      <c r="A7" s="59"/>
      <c r="B7" s="52" t="s">
        <v>25</v>
      </c>
      <c r="C7" s="53"/>
      <c r="D7" s="53"/>
      <c r="E7" s="53"/>
      <c r="F7" s="53"/>
      <c r="G7" s="54"/>
    </row>
    <row r="8" spans="1:8" ht="25.5" customHeight="1" x14ac:dyDescent="0.3">
      <c r="A8" s="59"/>
      <c r="B8" s="52" t="s">
        <v>27</v>
      </c>
      <c r="C8" s="53"/>
      <c r="D8" s="53"/>
      <c r="E8" s="53"/>
      <c r="F8" s="53"/>
      <c r="G8" s="54"/>
    </row>
    <row r="9" spans="1:8" ht="25.5" customHeight="1" x14ac:dyDescent="0.3">
      <c r="A9" s="59"/>
      <c r="B9" s="52" t="s">
        <v>28</v>
      </c>
      <c r="C9" s="53"/>
      <c r="D9" s="53"/>
      <c r="E9" s="53"/>
      <c r="F9" s="53"/>
      <c r="G9" s="54"/>
      <c r="H9" s="26"/>
    </row>
    <row r="10" spans="1:8" ht="25.5" customHeight="1" x14ac:dyDescent="0.3">
      <c r="A10" s="59"/>
      <c r="B10" s="52" t="s">
        <v>29</v>
      </c>
      <c r="C10" s="53"/>
      <c r="D10" s="53"/>
      <c r="E10" s="53"/>
      <c r="F10" s="53"/>
      <c r="G10" s="54"/>
    </row>
    <row r="11" spans="1:8" ht="25.5" customHeight="1" x14ac:dyDescent="0.3">
      <c r="A11" s="59"/>
      <c r="B11" s="52" t="s">
        <v>30</v>
      </c>
      <c r="C11" s="53"/>
      <c r="D11" s="53"/>
      <c r="E11" s="53"/>
      <c r="F11" s="53"/>
      <c r="G11" s="54"/>
    </row>
    <row r="12" spans="1:8" ht="25.5" customHeight="1" x14ac:dyDescent="0.3">
      <c r="A12" s="60"/>
      <c r="B12" s="64" t="s">
        <v>31</v>
      </c>
      <c r="C12" s="65"/>
      <c r="D12" s="65"/>
      <c r="E12" s="65"/>
      <c r="F12" s="65"/>
      <c r="G12" s="66"/>
    </row>
    <row r="13" spans="1:8" ht="20.399999999999999" customHeight="1" x14ac:dyDescent="0.3">
      <c r="A13" s="30" t="s">
        <v>15</v>
      </c>
      <c r="B13" s="70" t="s">
        <v>5</v>
      </c>
      <c r="C13" s="71"/>
      <c r="D13" s="33" t="s">
        <v>4</v>
      </c>
      <c r="E13" s="71" t="s">
        <v>2</v>
      </c>
      <c r="F13" s="80" t="s">
        <v>7</v>
      </c>
      <c r="G13" s="82"/>
    </row>
    <row r="14" spans="1:8" ht="22.95" customHeight="1" x14ac:dyDescent="0.3">
      <c r="A14" s="11" t="s">
        <v>22</v>
      </c>
      <c r="B14" s="72" t="s">
        <v>3</v>
      </c>
      <c r="C14" s="73"/>
      <c r="D14" s="34" t="s">
        <v>6</v>
      </c>
      <c r="E14" s="73"/>
      <c r="F14" s="81"/>
      <c r="G14" s="83"/>
    </row>
    <row r="15" spans="1:8" ht="18" customHeight="1" x14ac:dyDescent="0.3">
      <c r="A15" s="58" t="s">
        <v>14</v>
      </c>
      <c r="B15" s="67" t="s">
        <v>13</v>
      </c>
      <c r="C15" s="68"/>
      <c r="D15" s="68"/>
      <c r="E15" s="68"/>
      <c r="F15" s="68"/>
      <c r="G15" s="69"/>
    </row>
    <row r="16" spans="1:8" ht="25.5" customHeight="1" x14ac:dyDescent="0.3">
      <c r="A16" s="59"/>
      <c r="B16" s="52" t="s">
        <v>32</v>
      </c>
      <c r="C16" s="53"/>
      <c r="D16" s="53"/>
      <c r="E16" s="53"/>
      <c r="F16" s="53"/>
      <c r="G16" s="2"/>
    </row>
    <row r="17" spans="1:8" ht="25.5" customHeight="1" x14ac:dyDescent="0.3">
      <c r="A17" s="59"/>
      <c r="B17" s="52" t="s">
        <v>33</v>
      </c>
      <c r="C17" s="53"/>
      <c r="D17" s="53"/>
      <c r="E17" s="53"/>
      <c r="F17" s="53"/>
      <c r="G17" s="54"/>
    </row>
    <row r="18" spans="1:8" ht="25.5" customHeight="1" x14ac:dyDescent="0.3">
      <c r="A18" s="59"/>
      <c r="B18" s="52" t="s">
        <v>35</v>
      </c>
      <c r="C18" s="53"/>
      <c r="D18" s="53"/>
      <c r="E18" s="53"/>
      <c r="F18" s="53"/>
      <c r="G18" s="2"/>
    </row>
    <row r="19" spans="1:8" ht="25.5" customHeight="1" x14ac:dyDescent="0.3">
      <c r="A19" s="59"/>
      <c r="B19" s="52" t="s">
        <v>34</v>
      </c>
      <c r="C19" s="53"/>
      <c r="D19" s="53"/>
      <c r="E19" s="53"/>
      <c r="F19" s="53"/>
      <c r="G19" s="2"/>
    </row>
    <row r="20" spans="1:8" s="4" customFormat="1" ht="25.5" customHeight="1" thickBot="1" x14ac:dyDescent="0.35">
      <c r="A20" s="79"/>
      <c r="B20" s="77" t="s">
        <v>36</v>
      </c>
      <c r="C20" s="78"/>
      <c r="D20" s="78"/>
      <c r="E20" s="78"/>
      <c r="F20" s="78"/>
      <c r="G20" s="3"/>
      <c r="H20" s="25"/>
    </row>
    <row r="21" spans="1:8" s="4" customFormat="1" ht="6" customHeight="1" thickBot="1" x14ac:dyDescent="0.35">
      <c r="H21" s="25"/>
    </row>
    <row r="22" spans="1:8" ht="55.5" customHeight="1" outlineLevel="1" x14ac:dyDescent="0.3">
      <c r="A22" s="12" t="s">
        <v>10</v>
      </c>
      <c r="B22" s="13" t="s">
        <v>9</v>
      </c>
      <c r="C22" s="13" t="s">
        <v>1</v>
      </c>
      <c r="D22" s="13" t="s">
        <v>21</v>
      </c>
      <c r="E22" s="13" t="s">
        <v>20</v>
      </c>
      <c r="F22" s="13" t="s">
        <v>18</v>
      </c>
      <c r="G22" s="14" t="s">
        <v>19</v>
      </c>
      <c r="H22" s="27"/>
    </row>
    <row r="23" spans="1:8" s="5" customFormat="1" ht="14.1" customHeight="1" outlineLevel="1" x14ac:dyDescent="0.3">
      <c r="A23" s="15" t="s">
        <v>17</v>
      </c>
      <c r="B23" s="16">
        <v>1</v>
      </c>
      <c r="C23" s="16">
        <v>2</v>
      </c>
      <c r="D23" s="16">
        <v>3</v>
      </c>
      <c r="E23" s="16">
        <v>4</v>
      </c>
      <c r="F23" s="16">
        <v>5</v>
      </c>
      <c r="G23" s="17">
        <v>6</v>
      </c>
      <c r="H23" s="28"/>
    </row>
    <row r="24" spans="1:8" ht="21.6" customHeight="1" outlineLevel="1" x14ac:dyDescent="0.3">
      <c r="A24" s="74" t="s">
        <v>43</v>
      </c>
      <c r="B24" s="75"/>
      <c r="C24" s="75"/>
      <c r="D24" s="75"/>
      <c r="E24" s="75"/>
      <c r="F24" s="75"/>
      <c r="G24" s="76"/>
    </row>
    <row r="25" spans="1:8" ht="25.2" customHeight="1" outlineLevel="1" x14ac:dyDescent="0.3">
      <c r="A25" s="6" t="s">
        <v>39</v>
      </c>
      <c r="B25" s="35">
        <v>1</v>
      </c>
      <c r="C25" s="36">
        <v>2100</v>
      </c>
      <c r="D25" s="8"/>
      <c r="E25" s="9"/>
      <c r="F25" s="18">
        <f>+B25*C25*D25</f>
        <v>0</v>
      </c>
      <c r="G25" s="19">
        <f>+B25*C25*E25</f>
        <v>0</v>
      </c>
    </row>
    <row r="26" spans="1:8" ht="25.5" hidden="1" customHeight="1" outlineLevel="1" x14ac:dyDescent="0.3">
      <c r="A26" s="6" t="s">
        <v>8</v>
      </c>
      <c r="B26" s="29" t="e">
        <f>#REF!</f>
        <v>#REF!</v>
      </c>
      <c r="C26" s="7"/>
      <c r="D26" s="8"/>
      <c r="E26" s="9"/>
      <c r="F26" s="31" t="e">
        <f>#REF!*C26*D26</f>
        <v>#REF!</v>
      </c>
      <c r="G26" s="32" t="e">
        <f>#REF!*C26*E26</f>
        <v>#REF!</v>
      </c>
    </row>
    <row r="27" spans="1:8" ht="28.8" customHeight="1" outlineLevel="1" x14ac:dyDescent="0.3">
      <c r="A27" s="20"/>
      <c r="B27" s="21"/>
      <c r="C27" s="21"/>
      <c r="D27" s="21"/>
      <c r="E27" s="22" t="s">
        <v>12</v>
      </c>
      <c r="F27" s="23">
        <f t="shared" ref="F27:G27" si="0">F25</f>
        <v>0</v>
      </c>
      <c r="G27" s="24">
        <f t="shared" si="0"/>
        <v>0</v>
      </c>
    </row>
    <row r="28" spans="1:8" s="4" customFormat="1" ht="29.4" customHeight="1" outlineLevel="1" thickBot="1" x14ac:dyDescent="0.35">
      <c r="H28" s="25"/>
    </row>
    <row r="29" spans="1:8" ht="15" customHeight="1" outlineLevel="1" x14ac:dyDescent="0.3">
      <c r="A29" s="43" t="s">
        <v>40</v>
      </c>
      <c r="B29" s="44"/>
      <c r="C29" s="44"/>
      <c r="D29" s="44"/>
      <c r="E29" s="44"/>
      <c r="F29" s="44"/>
      <c r="G29" s="45"/>
    </row>
    <row r="30" spans="1:8" ht="25.2" customHeight="1" outlineLevel="1" x14ac:dyDescent="0.3">
      <c r="A30" s="6" t="s">
        <v>39</v>
      </c>
      <c r="B30" s="35">
        <v>1</v>
      </c>
      <c r="C30" s="36">
        <v>2520</v>
      </c>
      <c r="D30" s="8"/>
      <c r="E30" s="9"/>
      <c r="F30" s="18">
        <f>B30*C30*D30</f>
        <v>0</v>
      </c>
      <c r="G30" s="19">
        <f>B30*C30*E30</f>
        <v>0</v>
      </c>
    </row>
    <row r="31" spans="1:8" ht="18" outlineLevel="1" x14ac:dyDescent="0.3">
      <c r="A31" s="20"/>
      <c r="B31" s="21"/>
      <c r="C31" s="21"/>
      <c r="D31" s="21"/>
      <c r="E31" s="22" t="s">
        <v>11</v>
      </c>
      <c r="F31" s="23">
        <f>SUM(F30:F30)</f>
        <v>0</v>
      </c>
      <c r="G31" s="24">
        <f>SUM(G30:G30)</f>
        <v>0</v>
      </c>
    </row>
    <row r="32" spans="1:8" s="4" customFormat="1" ht="7.5" customHeight="1" outlineLevel="1" x14ac:dyDescent="0.3">
      <c r="A32" s="38"/>
      <c r="B32" s="38"/>
      <c r="C32" s="38"/>
      <c r="D32" s="38"/>
      <c r="E32" s="37"/>
      <c r="F32" s="39"/>
      <c r="G32" s="40"/>
      <c r="H32" s="25"/>
    </row>
    <row r="33" spans="5:8" s="4" customFormat="1" ht="6" hidden="1" customHeight="1" outlineLevel="1" x14ac:dyDescent="0.3">
      <c r="H33" s="25"/>
    </row>
    <row r="34" spans="5:8" x14ac:dyDescent="0.3"/>
    <row r="35" spans="5:8" x14ac:dyDescent="0.3"/>
    <row r="36" spans="5:8" x14ac:dyDescent="0.3">
      <c r="E36" s="46" t="s">
        <v>38</v>
      </c>
      <c r="F36" s="46"/>
    </row>
    <row r="37" spans="5:8" x14ac:dyDescent="0.3">
      <c r="E37" s="46" t="s">
        <v>41</v>
      </c>
      <c r="F37" s="46"/>
    </row>
    <row r="38" spans="5:8" x14ac:dyDescent="0.3"/>
    <row r="39" spans="5:8" x14ac:dyDescent="0.3"/>
    <row r="40" spans="5:8" x14ac:dyDescent="0.3"/>
    <row r="41" spans="5:8" x14ac:dyDescent="0.3"/>
    <row r="42" spans="5:8" x14ac:dyDescent="0.3"/>
    <row r="43" spans="5:8" x14ac:dyDescent="0.3"/>
    <row r="44" spans="5:8" x14ac:dyDescent="0.3"/>
    <row r="45" spans="5:8" x14ac:dyDescent="0.3"/>
    <row r="46" spans="5:8" x14ac:dyDescent="0.3"/>
    <row r="47" spans="5:8" x14ac:dyDescent="0.3"/>
    <row r="48" spans="5: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</sheetData>
  <sheetProtection formatCells="0" formatColumns="0" formatRows="0" insertRows="0" insertHyperlinks="0" deleteRows="0" autoFilter="0" pivotTables="0"/>
  <mergeCells count="29">
    <mergeCell ref="B15:G15"/>
    <mergeCell ref="B13:C13"/>
    <mergeCell ref="B14:C14"/>
    <mergeCell ref="A24:G24"/>
    <mergeCell ref="B20:F20"/>
    <mergeCell ref="B18:F18"/>
    <mergeCell ref="B16:F16"/>
    <mergeCell ref="B19:F19"/>
    <mergeCell ref="B17:G17"/>
    <mergeCell ref="A15:A20"/>
    <mergeCell ref="E13:E14"/>
    <mergeCell ref="F13:F14"/>
    <mergeCell ref="G13:G14"/>
    <mergeCell ref="A4:A12"/>
    <mergeCell ref="B4:G4"/>
    <mergeCell ref="B5:G5"/>
    <mergeCell ref="B6:G6"/>
    <mergeCell ref="B7:G7"/>
    <mergeCell ref="B12:G12"/>
    <mergeCell ref="E1:G1"/>
    <mergeCell ref="B3:G3"/>
    <mergeCell ref="B8:G8"/>
    <mergeCell ref="B9:G9"/>
    <mergeCell ref="B11:G11"/>
    <mergeCell ref="B10:G10"/>
    <mergeCell ref="B2:G2"/>
    <mergeCell ref="E36:F36"/>
    <mergeCell ref="E37:F37"/>
    <mergeCell ref="A29:G29"/>
  </mergeCells>
  <printOptions horizontalCentered="1"/>
  <pageMargins left="0.23622047244094491" right="0.23622047244094491" top="0.62992125984251968" bottom="0.59055118110236227" header="0.23622047244094491" footer="0.19685039370078741"/>
  <pageSetup paperSize="9" scale="63" fitToHeight="3" orientation="landscape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228600</xdr:colOff>
                    <xdr:row>12</xdr:row>
                    <xdr:rowOff>121920</xdr:rowOff>
                  </from>
                  <to>
                    <xdr:col>4</xdr:col>
                    <xdr:colOff>373380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68580</xdr:colOff>
                    <xdr:row>12</xdr:row>
                    <xdr:rowOff>15240</xdr:rowOff>
                  </from>
                  <to>
                    <xdr:col>1</xdr:col>
                    <xdr:colOff>213360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68580</xdr:colOff>
                    <xdr:row>13</xdr:row>
                    <xdr:rowOff>15240</xdr:rowOff>
                  </from>
                  <to>
                    <xdr:col>3</xdr:col>
                    <xdr:colOff>213360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251460</xdr:colOff>
                    <xdr:row>12</xdr:row>
                    <xdr:rowOff>106680</xdr:rowOff>
                  </from>
                  <to>
                    <xdr:col>5</xdr:col>
                    <xdr:colOff>396240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68580</xdr:colOff>
                    <xdr:row>13</xdr:row>
                    <xdr:rowOff>15240</xdr:rowOff>
                  </from>
                  <to>
                    <xdr:col>1</xdr:col>
                    <xdr:colOff>213360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68580</xdr:colOff>
                    <xdr:row>12</xdr:row>
                    <xdr:rowOff>15240</xdr:rowOff>
                  </from>
                  <to>
                    <xdr:col>3</xdr:col>
                    <xdr:colOff>213360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v. wyslana</dc:title>
  <dc:creator>jw</dc:creator>
  <dc:description>bez hasla blokującego edycję komórek - v. edytowalna w pełni</dc:description>
  <cp:lastModifiedBy>Monika Kordiał-Nalej</cp:lastModifiedBy>
  <cp:lastPrinted>2025-07-31T07:18:41Z</cp:lastPrinted>
  <dcterms:created xsi:type="dcterms:W3CDTF">2019-08-20T07:23:51Z</dcterms:created>
  <dcterms:modified xsi:type="dcterms:W3CDTF">2025-08-26T09:22:39Z</dcterms:modified>
</cp:coreProperties>
</file>